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89" i="1" l="1"/>
  <c r="C86" i="1"/>
  <c r="C84" i="1"/>
  <c r="C79" i="1"/>
  <c r="C74" i="1"/>
  <c r="C69" i="1"/>
  <c r="C67" i="1"/>
  <c r="C59" i="1"/>
  <c r="C55" i="1"/>
  <c r="C51" i="1"/>
  <c r="C47" i="1"/>
  <c r="C45" i="1"/>
  <c r="C43" i="1"/>
  <c r="C41" i="1"/>
  <c r="C39" i="1"/>
  <c r="C37" i="1"/>
  <c r="C34" i="1"/>
  <c r="C29" i="1"/>
  <c r="C22" i="1"/>
  <c r="C18" i="1"/>
  <c r="C13" i="1"/>
  <c r="C10" i="1"/>
  <c r="C3" i="1"/>
  <c r="C92" i="1" l="1"/>
</calcChain>
</file>

<file path=xl/sharedStrings.xml><?xml version="1.0" encoding="utf-8"?>
<sst xmlns="http://schemas.openxmlformats.org/spreadsheetml/2006/main" count="116" uniqueCount="85">
  <si>
    <t>Математика и механика</t>
  </si>
  <si>
    <t>01.00.00</t>
  </si>
  <si>
    <t>ВМиК</t>
  </si>
  <si>
    <t>Математики</t>
  </si>
  <si>
    <t>Механики</t>
  </si>
  <si>
    <t>Физический</t>
  </si>
  <si>
    <t>Компьютерные и информационные науки</t>
  </si>
  <si>
    <t>02.00.00</t>
  </si>
  <si>
    <t>Физика и астрономия</t>
  </si>
  <si>
    <t>03.00.00</t>
  </si>
  <si>
    <t>Фунд. физ-хим инженерии</t>
  </si>
  <si>
    <t>Химические</t>
  </si>
  <si>
    <t>04.00.00</t>
  </si>
  <si>
    <t>Химический</t>
  </si>
  <si>
    <t>ФНМ</t>
  </si>
  <si>
    <t>Биоинженерии</t>
  </si>
  <si>
    <t>Науки о Земле</t>
  </si>
  <si>
    <t>05.00.00</t>
  </si>
  <si>
    <t>Геологический</t>
  </si>
  <si>
    <t>Географический</t>
  </si>
  <si>
    <t>Биологические</t>
  </si>
  <si>
    <t>06.00.00</t>
  </si>
  <si>
    <t>Биологический</t>
  </si>
  <si>
    <t>Почвоведения</t>
  </si>
  <si>
    <t>ФФМ</t>
  </si>
  <si>
    <t>Информатика и вычислительная техника</t>
  </si>
  <si>
    <t>09.00.00</t>
  </si>
  <si>
    <t>Информационная безопасность</t>
  </si>
  <si>
    <t>10.00.00</t>
  </si>
  <si>
    <t>Фундаментальная медицина</t>
  </si>
  <si>
    <t>30.00.00</t>
  </si>
  <si>
    <t>Клиническая медицина</t>
  </si>
  <si>
    <t>31.00.00</t>
  </si>
  <si>
    <t>Фармация</t>
  </si>
  <si>
    <t>33.00.00</t>
  </si>
  <si>
    <t>Сельское хозяйство</t>
  </si>
  <si>
    <t>35.00.00</t>
  </si>
  <si>
    <t>Почвоведение</t>
  </si>
  <si>
    <t>Психологические</t>
  </si>
  <si>
    <t>37.00.00</t>
  </si>
  <si>
    <t>Психологии</t>
  </si>
  <si>
    <t>Политологии</t>
  </si>
  <si>
    <t>Экономика</t>
  </si>
  <si>
    <t>38.00.00</t>
  </si>
  <si>
    <t>Экономический</t>
  </si>
  <si>
    <t>ИСАА</t>
  </si>
  <si>
    <t>ФГУ</t>
  </si>
  <si>
    <t>Социологические науки</t>
  </si>
  <si>
    <t>39.00.00</t>
  </si>
  <si>
    <t>Социологический</t>
  </si>
  <si>
    <t>ВШССН</t>
  </si>
  <si>
    <t>Юриспруденция</t>
  </si>
  <si>
    <t>40.00.00</t>
  </si>
  <si>
    <t>Юридический</t>
  </si>
  <si>
    <t>Политические науки и регионоведение</t>
  </si>
  <si>
    <t>41.00.00</t>
  </si>
  <si>
    <t>Исторический</t>
  </si>
  <si>
    <t>Философский</t>
  </si>
  <si>
    <t>Глобальных процессов</t>
  </si>
  <si>
    <t>Мировой политики</t>
  </si>
  <si>
    <t>ВШКПиУГС</t>
  </si>
  <si>
    <t>Средства массовой информации и информационно-библиотечное дело</t>
  </si>
  <si>
    <t>42.00.00</t>
  </si>
  <si>
    <t>Журналистики</t>
  </si>
  <si>
    <t>Образование и педагогические науки</t>
  </si>
  <si>
    <t>44.00.00</t>
  </si>
  <si>
    <t>Пед. образования</t>
  </si>
  <si>
    <t>Филологический</t>
  </si>
  <si>
    <t>Иностранных языков</t>
  </si>
  <si>
    <t>Языкознание и литературоведение</t>
  </si>
  <si>
    <t>45.00.00</t>
  </si>
  <si>
    <t>Высшая школа перевода</t>
  </si>
  <si>
    <t>Исторические науки и археологи</t>
  </si>
  <si>
    <t>46.00.00</t>
  </si>
  <si>
    <t>Философия, этика и религиоведение</t>
  </si>
  <si>
    <t>47.00.00</t>
  </si>
  <si>
    <t>Искусствоведение</t>
  </si>
  <si>
    <t>50.00.00</t>
  </si>
  <si>
    <t>Искусств</t>
  </si>
  <si>
    <t>Культурология</t>
  </si>
  <si>
    <t>51.00.00</t>
  </si>
  <si>
    <t>ВСЕГО</t>
  </si>
  <si>
    <t>ВШГ аудит</t>
  </si>
  <si>
    <t>КЦП</t>
  </si>
  <si>
    <t>Ориентировочное распределение бюджетных мест по факультетам на 2018/2019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</si>
</sst>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view="pageBreakPreview" topLeftCell="A67" zoomScaleNormal="160" zoomScaleSheetLayoutView="100" workbookViewId="0">
      <selection activeCell="E14" sqref="E14"/>
    </sheetView>
  </sheetViews>
  <sheetFormatPr defaultRowHeight="15" x14ac:dyDescent="0.25"/>
  <cols>
    <col min="1" max="1" width="39" style="6" customWidth="1"/>
    <col min="2" max="2" width="11.7109375" style="6" customWidth="1"/>
    <col min="3" max="3" width="17.85546875" style="7" customWidth="1"/>
    <col min="4" max="4" width="15.140625" customWidth="1"/>
  </cols>
  <sheetData>
    <row r="1" spans="1:4" ht="63" customHeight="1" x14ac:dyDescent="0.35">
      <c r="A1" s="10" t="s">
        <v>84</v>
      </c>
      <c r="B1" s="10"/>
      <c r="C1" s="10"/>
    </row>
    <row r="2" spans="1:4" ht="37.5" customHeight="1" x14ac:dyDescent="0.25">
      <c r="A2" s="2"/>
      <c r="B2" s="2"/>
      <c r="C2" s="8" t="s">
        <v>83</v>
      </c>
      <c r="D2" s="1"/>
    </row>
    <row r="3" spans="1:4" ht="15.75" x14ac:dyDescent="0.25">
      <c r="A3" s="9" t="s">
        <v>0</v>
      </c>
      <c r="B3" s="8" t="s">
        <v>1</v>
      </c>
      <c r="C3" s="8">
        <f>SUM(C4:C7)</f>
        <v>174</v>
      </c>
    </row>
    <row r="4" spans="1:4" ht="15.75" x14ac:dyDescent="0.25">
      <c r="A4" s="3" t="s">
        <v>2</v>
      </c>
      <c r="B4" s="3"/>
      <c r="C4" s="4">
        <v>32</v>
      </c>
    </row>
    <row r="5" spans="1:4" ht="15.75" x14ac:dyDescent="0.25">
      <c r="A5" s="3" t="s">
        <v>3</v>
      </c>
      <c r="B5" s="3"/>
      <c r="C5" s="4">
        <v>90</v>
      </c>
    </row>
    <row r="6" spans="1:4" ht="15.75" x14ac:dyDescent="0.25">
      <c r="A6" s="3" t="s">
        <v>4</v>
      </c>
      <c r="B6" s="3"/>
      <c r="C6" s="4">
        <v>48</v>
      </c>
    </row>
    <row r="7" spans="1:4" ht="15.75" x14ac:dyDescent="0.25">
      <c r="A7" s="3" t="s">
        <v>5</v>
      </c>
      <c r="B7" s="3"/>
      <c r="C7" s="4">
        <v>4</v>
      </c>
    </row>
    <row r="8" spans="1:4" ht="31.5" x14ac:dyDescent="0.25">
      <c r="A8" s="9" t="s">
        <v>6</v>
      </c>
      <c r="B8" s="8" t="s">
        <v>7</v>
      </c>
      <c r="C8" s="8">
        <v>3</v>
      </c>
    </row>
    <row r="9" spans="1:4" ht="15.75" x14ac:dyDescent="0.25">
      <c r="A9" s="3" t="s">
        <v>2</v>
      </c>
      <c r="B9" s="3"/>
      <c r="C9" s="4">
        <v>3</v>
      </c>
    </row>
    <row r="10" spans="1:4" ht="15.75" x14ac:dyDescent="0.25">
      <c r="A10" s="9" t="s">
        <v>8</v>
      </c>
      <c r="B10" s="8" t="s">
        <v>9</v>
      </c>
      <c r="C10" s="8">
        <f>SUM(C11:C12)</f>
        <v>83</v>
      </c>
    </row>
    <row r="11" spans="1:4" ht="15.75" x14ac:dyDescent="0.25">
      <c r="A11" s="3" t="s">
        <v>5</v>
      </c>
      <c r="B11" s="3"/>
      <c r="C11" s="4">
        <v>80</v>
      </c>
    </row>
    <row r="12" spans="1:4" ht="15.75" x14ac:dyDescent="0.25">
      <c r="A12" s="3" t="s">
        <v>10</v>
      </c>
      <c r="B12" s="3"/>
      <c r="C12" s="4">
        <v>3</v>
      </c>
    </row>
    <row r="13" spans="1:4" ht="15.75" x14ac:dyDescent="0.25">
      <c r="A13" s="9" t="s">
        <v>11</v>
      </c>
      <c r="B13" s="8" t="s">
        <v>12</v>
      </c>
      <c r="C13" s="8">
        <f>SUM(C14:C17)</f>
        <v>109</v>
      </c>
    </row>
    <row r="14" spans="1:4" ht="15.75" x14ac:dyDescent="0.25">
      <c r="A14" s="3" t="s">
        <v>5</v>
      </c>
      <c r="B14" s="3"/>
      <c r="C14" s="4">
        <v>3</v>
      </c>
    </row>
    <row r="15" spans="1:4" ht="15.75" x14ac:dyDescent="0.25">
      <c r="A15" s="3" t="s">
        <v>13</v>
      </c>
      <c r="B15" s="3"/>
      <c r="C15" s="4">
        <v>91</v>
      </c>
    </row>
    <row r="16" spans="1:4" ht="15.75" x14ac:dyDescent="0.25">
      <c r="A16" s="3" t="s">
        <v>14</v>
      </c>
      <c r="B16" s="3"/>
      <c r="C16" s="4">
        <v>12</v>
      </c>
    </row>
    <row r="17" spans="1:3" ht="15.75" x14ac:dyDescent="0.25">
      <c r="A17" s="3" t="s">
        <v>10</v>
      </c>
      <c r="B17" s="3"/>
      <c r="C17" s="4">
        <v>3</v>
      </c>
    </row>
    <row r="18" spans="1:3" ht="15.75" x14ac:dyDescent="0.25">
      <c r="A18" s="9" t="s">
        <v>16</v>
      </c>
      <c r="B18" s="8" t="s">
        <v>17</v>
      </c>
      <c r="C18" s="8">
        <f>SUM(C19:C21)</f>
        <v>89</v>
      </c>
    </row>
    <row r="19" spans="1:3" ht="15.75" x14ac:dyDescent="0.25">
      <c r="A19" s="3" t="s">
        <v>18</v>
      </c>
      <c r="B19" s="3"/>
      <c r="C19" s="4">
        <v>38</v>
      </c>
    </row>
    <row r="20" spans="1:3" ht="15.75" x14ac:dyDescent="0.25">
      <c r="A20" s="3" t="s">
        <v>5</v>
      </c>
      <c r="B20" s="3"/>
      <c r="C20" s="4">
        <v>6</v>
      </c>
    </row>
    <row r="21" spans="1:3" ht="15.75" x14ac:dyDescent="0.25">
      <c r="A21" s="3" t="s">
        <v>19</v>
      </c>
      <c r="B21" s="3"/>
      <c r="C21" s="4">
        <v>45</v>
      </c>
    </row>
    <row r="22" spans="1:3" ht="15.75" x14ac:dyDescent="0.25">
      <c r="A22" s="9" t="s">
        <v>20</v>
      </c>
      <c r="B22" s="8" t="s">
        <v>21</v>
      </c>
      <c r="C22" s="8">
        <f>SUM(C23:C28)</f>
        <v>162</v>
      </c>
    </row>
    <row r="23" spans="1:3" ht="15.75" x14ac:dyDescent="0.25">
      <c r="A23" s="3" t="s">
        <v>22</v>
      </c>
      <c r="B23" s="3"/>
      <c r="C23" s="4">
        <v>82</v>
      </c>
    </row>
    <row r="24" spans="1:3" ht="15.75" x14ac:dyDescent="0.25">
      <c r="A24" s="3" t="s">
        <v>15</v>
      </c>
      <c r="B24" s="3"/>
      <c r="C24" s="4">
        <v>25</v>
      </c>
    </row>
    <row r="25" spans="1:3" ht="15.75" x14ac:dyDescent="0.25">
      <c r="A25" s="3" t="s">
        <v>23</v>
      </c>
      <c r="B25" s="3"/>
      <c r="C25" s="4">
        <v>28</v>
      </c>
    </row>
    <row r="26" spans="1:3" ht="15.75" x14ac:dyDescent="0.25">
      <c r="A26" s="3" t="s">
        <v>24</v>
      </c>
      <c r="B26" s="3"/>
      <c r="C26" s="4">
        <v>7</v>
      </c>
    </row>
    <row r="27" spans="1:3" ht="15.75" x14ac:dyDescent="0.25">
      <c r="A27" s="3" t="s">
        <v>5</v>
      </c>
      <c r="B27" s="3"/>
      <c r="C27" s="4">
        <v>8</v>
      </c>
    </row>
    <row r="28" spans="1:3" ht="15.75" x14ac:dyDescent="0.25">
      <c r="A28" s="3" t="s">
        <v>13</v>
      </c>
      <c r="B28" s="3"/>
      <c r="C28" s="4">
        <v>12</v>
      </c>
    </row>
    <row r="29" spans="1:3" ht="31.5" x14ac:dyDescent="0.25">
      <c r="A29" s="9" t="s">
        <v>25</v>
      </c>
      <c r="B29" s="8" t="s">
        <v>26</v>
      </c>
      <c r="C29" s="8">
        <f>SUM(C30:C33)</f>
        <v>66</v>
      </c>
    </row>
    <row r="30" spans="1:3" ht="15.75" x14ac:dyDescent="0.25">
      <c r="A30" s="3" t="s">
        <v>5</v>
      </c>
      <c r="B30" s="3"/>
      <c r="C30" s="4">
        <v>5</v>
      </c>
    </row>
    <row r="31" spans="1:3" ht="15.75" x14ac:dyDescent="0.25">
      <c r="A31" s="3" t="s">
        <v>2</v>
      </c>
      <c r="B31" s="3"/>
      <c r="C31" s="4">
        <v>39</v>
      </c>
    </row>
    <row r="32" spans="1:3" ht="15.75" x14ac:dyDescent="0.25">
      <c r="A32" s="3" t="s">
        <v>3</v>
      </c>
      <c r="B32" s="3"/>
      <c r="C32" s="4">
        <v>16</v>
      </c>
    </row>
    <row r="33" spans="1:3" ht="15.75" x14ac:dyDescent="0.25">
      <c r="A33" s="3" t="s">
        <v>4</v>
      </c>
      <c r="B33" s="3"/>
      <c r="C33" s="4">
        <v>6</v>
      </c>
    </row>
    <row r="34" spans="1:3" ht="15.75" x14ac:dyDescent="0.25">
      <c r="A34" s="9" t="s">
        <v>27</v>
      </c>
      <c r="B34" s="8" t="s">
        <v>28</v>
      </c>
      <c r="C34" s="8">
        <f>SUM(C35:C36)</f>
        <v>9</v>
      </c>
    </row>
    <row r="35" spans="1:3" ht="15.75" x14ac:dyDescent="0.25">
      <c r="A35" s="3" t="s">
        <v>2</v>
      </c>
      <c r="B35" s="3"/>
      <c r="C35" s="4">
        <v>7</v>
      </c>
    </row>
    <row r="36" spans="1:3" ht="15.75" x14ac:dyDescent="0.25">
      <c r="A36" s="3" t="s">
        <v>3</v>
      </c>
      <c r="B36" s="3"/>
      <c r="C36" s="4">
        <v>2</v>
      </c>
    </row>
    <row r="37" spans="1:3" ht="15.75" x14ac:dyDescent="0.25">
      <c r="A37" s="9" t="s">
        <v>29</v>
      </c>
      <c r="B37" s="8" t="s">
        <v>30</v>
      </c>
      <c r="C37" s="8">
        <f>SUM(C38:C38)</f>
        <v>7</v>
      </c>
    </row>
    <row r="38" spans="1:3" ht="15.75" x14ac:dyDescent="0.25">
      <c r="A38" s="3" t="s">
        <v>24</v>
      </c>
      <c r="B38" s="3"/>
      <c r="C38" s="4">
        <v>7</v>
      </c>
    </row>
    <row r="39" spans="1:3" ht="15.75" x14ac:dyDescent="0.25">
      <c r="A39" s="9" t="s">
        <v>31</v>
      </c>
      <c r="B39" s="8" t="s">
        <v>32</v>
      </c>
      <c r="C39" s="8">
        <f>SUM(C40)</f>
        <v>23</v>
      </c>
    </row>
    <row r="40" spans="1:3" ht="15.75" x14ac:dyDescent="0.25">
      <c r="A40" s="3" t="s">
        <v>24</v>
      </c>
      <c r="B40" s="3"/>
      <c r="C40" s="4">
        <v>23</v>
      </c>
    </row>
    <row r="41" spans="1:3" ht="15.75" x14ac:dyDescent="0.25">
      <c r="A41" s="9" t="s">
        <v>33</v>
      </c>
      <c r="B41" s="8" t="s">
        <v>34</v>
      </c>
      <c r="C41" s="8">
        <f>SUM(C42:C42)</f>
        <v>7</v>
      </c>
    </row>
    <row r="42" spans="1:3" ht="15.75" x14ac:dyDescent="0.25">
      <c r="A42" s="3" t="s">
        <v>24</v>
      </c>
      <c r="B42" s="3"/>
      <c r="C42" s="4">
        <v>7</v>
      </c>
    </row>
    <row r="43" spans="1:3" ht="15.75" x14ac:dyDescent="0.25">
      <c r="A43" s="9" t="s">
        <v>35</v>
      </c>
      <c r="B43" s="8" t="s">
        <v>36</v>
      </c>
      <c r="C43" s="8">
        <f>SUM(C44:C44)</f>
        <v>8</v>
      </c>
    </row>
    <row r="44" spans="1:3" ht="15.75" x14ac:dyDescent="0.25">
      <c r="A44" s="3" t="s">
        <v>37</v>
      </c>
      <c r="B44" s="3"/>
      <c r="C44" s="4">
        <v>8</v>
      </c>
    </row>
    <row r="45" spans="1:3" ht="15.75" x14ac:dyDescent="0.25">
      <c r="A45" s="9" t="s">
        <v>38</v>
      </c>
      <c r="B45" s="8" t="s">
        <v>39</v>
      </c>
      <c r="C45" s="8">
        <f>SUM(C46:C46)</f>
        <v>36</v>
      </c>
    </row>
    <row r="46" spans="1:3" ht="15.75" x14ac:dyDescent="0.25">
      <c r="A46" s="3" t="s">
        <v>40</v>
      </c>
      <c r="B46" s="3"/>
      <c r="C46" s="4">
        <v>36</v>
      </c>
    </row>
    <row r="47" spans="1:3" ht="15.75" x14ac:dyDescent="0.25">
      <c r="A47" s="9" t="s">
        <v>42</v>
      </c>
      <c r="B47" s="8" t="s">
        <v>43</v>
      </c>
      <c r="C47" s="8">
        <f>SUM(C48:C50)</f>
        <v>94</v>
      </c>
    </row>
    <row r="48" spans="1:3" ht="15.75" x14ac:dyDescent="0.25">
      <c r="A48" s="3" t="s">
        <v>44</v>
      </c>
      <c r="B48" s="3"/>
      <c r="C48" s="4">
        <v>76</v>
      </c>
    </row>
    <row r="49" spans="1:3" ht="15.75" x14ac:dyDescent="0.25">
      <c r="A49" s="3" t="s">
        <v>45</v>
      </c>
      <c r="B49" s="3"/>
      <c r="C49" s="4">
        <v>5</v>
      </c>
    </row>
    <row r="50" spans="1:3" ht="15.75" x14ac:dyDescent="0.25">
      <c r="A50" s="3" t="s">
        <v>46</v>
      </c>
      <c r="B50" s="3"/>
      <c r="C50" s="4">
        <v>13</v>
      </c>
    </row>
    <row r="51" spans="1:3" ht="15.75" x14ac:dyDescent="0.25">
      <c r="A51" s="9" t="s">
        <v>47</v>
      </c>
      <c r="B51" s="8" t="s">
        <v>48</v>
      </c>
      <c r="C51" s="8">
        <f>SUM(C52:C54)</f>
        <v>22</v>
      </c>
    </row>
    <row r="52" spans="1:3" ht="15.75" x14ac:dyDescent="0.25">
      <c r="A52" s="3" t="s">
        <v>49</v>
      </c>
      <c r="B52" s="3"/>
      <c r="C52" s="4">
        <v>13</v>
      </c>
    </row>
    <row r="53" spans="1:3" ht="15.75" x14ac:dyDescent="0.25">
      <c r="A53" s="3" t="s">
        <v>46</v>
      </c>
      <c r="B53" s="3"/>
      <c r="C53" s="4">
        <v>7</v>
      </c>
    </row>
    <row r="54" spans="1:3" ht="15.75" x14ac:dyDescent="0.25">
      <c r="A54" s="3" t="s">
        <v>50</v>
      </c>
      <c r="B54" s="3"/>
      <c r="C54" s="4">
        <v>2</v>
      </c>
    </row>
    <row r="55" spans="1:3" ht="15.75" x14ac:dyDescent="0.25">
      <c r="A55" s="9" t="s">
        <v>51</v>
      </c>
      <c r="B55" s="8" t="s">
        <v>52</v>
      </c>
      <c r="C55" s="8">
        <f>SUM(C56:C58)</f>
        <v>48</v>
      </c>
    </row>
    <row r="56" spans="1:3" ht="15.75" x14ac:dyDescent="0.25">
      <c r="A56" s="3" t="s">
        <v>53</v>
      </c>
      <c r="B56" s="3"/>
      <c r="C56" s="4">
        <v>44</v>
      </c>
    </row>
    <row r="57" spans="1:3" ht="15.75" x14ac:dyDescent="0.25">
      <c r="A57" s="3" t="s">
        <v>46</v>
      </c>
      <c r="B57" s="3"/>
      <c r="C57" s="4">
        <v>2</v>
      </c>
    </row>
    <row r="58" spans="1:3" ht="15.75" x14ac:dyDescent="0.25">
      <c r="A58" s="3" t="s">
        <v>82</v>
      </c>
      <c r="B58" s="3"/>
      <c r="C58" s="4">
        <v>2</v>
      </c>
    </row>
    <row r="59" spans="1:3" ht="31.5" x14ac:dyDescent="0.25">
      <c r="A59" s="9" t="s">
        <v>54</v>
      </c>
      <c r="B59" s="8" t="s">
        <v>55</v>
      </c>
      <c r="C59" s="8">
        <f>SUM(C60:C66)</f>
        <v>68</v>
      </c>
    </row>
    <row r="60" spans="1:3" ht="15.75" x14ac:dyDescent="0.25">
      <c r="A60" s="3" t="s">
        <v>56</v>
      </c>
      <c r="B60" s="3"/>
      <c r="C60" s="4">
        <v>4</v>
      </c>
    </row>
    <row r="61" spans="1:3" ht="15.75" x14ac:dyDescent="0.25">
      <c r="A61" s="3" t="s">
        <v>57</v>
      </c>
      <c r="B61" s="3"/>
      <c r="C61" s="4">
        <v>8</v>
      </c>
    </row>
    <row r="62" spans="1:3" ht="15.75" x14ac:dyDescent="0.25">
      <c r="A62" s="3" t="s">
        <v>41</v>
      </c>
      <c r="B62" s="3"/>
      <c r="C62" s="4">
        <v>38</v>
      </c>
    </row>
    <row r="63" spans="1:3" ht="15.75" x14ac:dyDescent="0.25">
      <c r="A63" s="3" t="s">
        <v>45</v>
      </c>
      <c r="B63" s="3"/>
      <c r="C63" s="4">
        <v>2</v>
      </c>
    </row>
    <row r="64" spans="1:3" ht="15.75" x14ac:dyDescent="0.25">
      <c r="A64" s="3" t="s">
        <v>46</v>
      </c>
      <c r="B64" s="3"/>
      <c r="C64" s="4">
        <v>6</v>
      </c>
    </row>
    <row r="65" spans="1:3" ht="15.75" x14ac:dyDescent="0.25">
      <c r="A65" s="3" t="s">
        <v>58</v>
      </c>
      <c r="B65" s="3"/>
      <c r="C65" s="4">
        <v>6</v>
      </c>
    </row>
    <row r="66" spans="1:3" ht="15.75" x14ac:dyDescent="0.25">
      <c r="A66" s="3" t="s">
        <v>59</v>
      </c>
      <c r="B66" s="3"/>
      <c r="C66" s="4">
        <v>4</v>
      </c>
    </row>
    <row r="67" spans="1:3" ht="47.25" x14ac:dyDescent="0.25">
      <c r="A67" s="9" t="s">
        <v>61</v>
      </c>
      <c r="B67" s="8" t="s">
        <v>62</v>
      </c>
      <c r="C67" s="8">
        <f>SUM(C68:C68)</f>
        <v>25</v>
      </c>
    </row>
    <row r="68" spans="1:3" ht="15.75" x14ac:dyDescent="0.25">
      <c r="A68" s="3" t="s">
        <v>63</v>
      </c>
      <c r="B68" s="3"/>
      <c r="C68" s="4">
        <v>25</v>
      </c>
    </row>
    <row r="69" spans="1:3" ht="31.5" x14ac:dyDescent="0.25">
      <c r="A69" s="9" t="s">
        <v>64</v>
      </c>
      <c r="B69" s="8" t="s">
        <v>65</v>
      </c>
      <c r="C69" s="8">
        <f>SUM(C70:C73)</f>
        <v>14</v>
      </c>
    </row>
    <row r="70" spans="1:3" ht="15.75" x14ac:dyDescent="0.25">
      <c r="A70" s="3" t="s">
        <v>66</v>
      </c>
      <c r="B70" s="3"/>
      <c r="C70" s="4">
        <v>3</v>
      </c>
    </row>
    <row r="71" spans="1:3" ht="15.75" x14ac:dyDescent="0.25">
      <c r="A71" s="3" t="s">
        <v>67</v>
      </c>
      <c r="B71" s="3"/>
      <c r="C71" s="4">
        <v>4</v>
      </c>
    </row>
    <row r="72" spans="1:3" ht="15.75" x14ac:dyDescent="0.25">
      <c r="A72" s="3" t="s">
        <v>40</v>
      </c>
      <c r="B72" s="3"/>
      <c r="C72" s="4">
        <v>4</v>
      </c>
    </row>
    <row r="73" spans="1:3" ht="15.75" x14ac:dyDescent="0.25">
      <c r="A73" s="3" t="s">
        <v>68</v>
      </c>
      <c r="B73" s="3"/>
      <c r="C73" s="4">
        <v>3</v>
      </c>
    </row>
    <row r="74" spans="1:3" ht="15.75" x14ac:dyDescent="0.25">
      <c r="A74" s="9" t="s">
        <v>69</v>
      </c>
      <c r="B74" s="8" t="s">
        <v>70</v>
      </c>
      <c r="C74" s="8">
        <f>SUM(C75:C78)</f>
        <v>82</v>
      </c>
    </row>
    <row r="75" spans="1:3" ht="15.75" x14ac:dyDescent="0.25">
      <c r="A75" s="3" t="s">
        <v>67</v>
      </c>
      <c r="B75" s="3"/>
      <c r="C75" s="4">
        <v>59</v>
      </c>
    </row>
    <row r="76" spans="1:3" ht="15.75" x14ac:dyDescent="0.25">
      <c r="A76" s="3" t="s">
        <v>45</v>
      </c>
      <c r="B76" s="3"/>
      <c r="C76" s="4">
        <v>6</v>
      </c>
    </row>
    <row r="77" spans="1:3" ht="15.75" x14ac:dyDescent="0.25">
      <c r="A77" s="3" t="s">
        <v>68</v>
      </c>
      <c r="B77" s="3"/>
      <c r="C77" s="4">
        <v>13</v>
      </c>
    </row>
    <row r="78" spans="1:3" ht="15.75" x14ac:dyDescent="0.25">
      <c r="A78" s="3" t="s">
        <v>71</v>
      </c>
      <c r="B78" s="3"/>
      <c r="C78" s="4">
        <v>4</v>
      </c>
    </row>
    <row r="79" spans="1:3" ht="15.75" x14ac:dyDescent="0.25">
      <c r="A79" s="9" t="s">
        <v>72</v>
      </c>
      <c r="B79" s="8" t="s">
        <v>73</v>
      </c>
      <c r="C79" s="8">
        <f>SUM(C80:C83)</f>
        <v>53</v>
      </c>
    </row>
    <row r="80" spans="1:3" ht="15.75" x14ac:dyDescent="0.25">
      <c r="A80" s="3" t="s">
        <v>56</v>
      </c>
      <c r="B80" s="3"/>
      <c r="C80" s="4">
        <v>42</v>
      </c>
    </row>
    <row r="81" spans="1:3" ht="15.75" x14ac:dyDescent="0.25">
      <c r="A81" s="3" t="s">
        <v>46</v>
      </c>
      <c r="B81" s="3"/>
      <c r="C81" s="4">
        <v>6</v>
      </c>
    </row>
    <row r="82" spans="1:3" ht="15.75" x14ac:dyDescent="0.25">
      <c r="A82" s="3" t="s">
        <v>45</v>
      </c>
      <c r="B82" s="3"/>
      <c r="C82" s="4">
        <v>4</v>
      </c>
    </row>
    <row r="83" spans="1:3" ht="15.75" x14ac:dyDescent="0.25">
      <c r="A83" s="5" t="s">
        <v>59</v>
      </c>
      <c r="B83" s="5"/>
      <c r="C83" s="4">
        <v>1</v>
      </c>
    </row>
    <row r="84" spans="1:3" ht="31.5" x14ac:dyDescent="0.25">
      <c r="A84" s="9" t="s">
        <v>74</v>
      </c>
      <c r="B84" s="8" t="s">
        <v>75</v>
      </c>
      <c r="C84" s="8">
        <f>SUM(C85)</f>
        <v>45</v>
      </c>
    </row>
    <row r="85" spans="1:3" ht="15.75" x14ac:dyDescent="0.25">
      <c r="A85" s="3" t="s">
        <v>57</v>
      </c>
      <c r="B85" s="3"/>
      <c r="C85" s="4">
        <v>45</v>
      </c>
    </row>
    <row r="86" spans="1:3" ht="15.75" x14ac:dyDescent="0.25">
      <c r="A86" s="9" t="s">
        <v>76</v>
      </c>
      <c r="B86" s="8" t="s">
        <v>77</v>
      </c>
      <c r="C86" s="8">
        <f>SUM(C87:C88)</f>
        <v>8</v>
      </c>
    </row>
    <row r="87" spans="1:3" ht="15.75" x14ac:dyDescent="0.25">
      <c r="A87" s="3" t="s">
        <v>56</v>
      </c>
      <c r="B87" s="3"/>
      <c r="C87" s="4">
        <v>8</v>
      </c>
    </row>
    <row r="88" spans="1:3" ht="15.75" x14ac:dyDescent="0.25">
      <c r="A88" s="3" t="s">
        <v>78</v>
      </c>
      <c r="B88" s="3"/>
      <c r="C88" s="4">
        <v>0</v>
      </c>
    </row>
    <row r="89" spans="1:3" ht="15.75" x14ac:dyDescent="0.25">
      <c r="A89" s="9" t="s">
        <v>79</v>
      </c>
      <c r="B89" s="8" t="s">
        <v>80</v>
      </c>
      <c r="C89" s="8">
        <f>SUM(C90:C91)</f>
        <v>6</v>
      </c>
    </row>
    <row r="90" spans="1:3" ht="15.75" x14ac:dyDescent="0.25">
      <c r="A90" s="3" t="s">
        <v>68</v>
      </c>
      <c r="B90" s="3"/>
      <c r="C90" s="4">
        <v>5</v>
      </c>
    </row>
    <row r="91" spans="1:3" ht="15.75" x14ac:dyDescent="0.25">
      <c r="A91" s="3" t="s">
        <v>60</v>
      </c>
      <c r="B91" s="3"/>
      <c r="C91" s="4">
        <v>1</v>
      </c>
    </row>
    <row r="92" spans="1:3" ht="15.75" x14ac:dyDescent="0.25">
      <c r="A92" s="9" t="s">
        <v>81</v>
      </c>
      <c r="B92" s="8"/>
      <c r="C92" s="8">
        <f>C89+C86+C84+C79+C74+C69+C67+C59+C55+C51+C47+C45+C43+C41+C39+C37+C34+C29+C22+C18+C13+C10+C8+C3</f>
        <v>1241</v>
      </c>
    </row>
  </sheetData>
  <mergeCells count="1">
    <mergeCell ref="A1:C1"/>
  </mergeCells>
  <pageMargins left="0.7" right="0.7" top="0.75" bottom="0.75" header="0.3" footer="0.3"/>
  <pageSetup paperSize="9" scale="94" orientation="portrait" r:id="rId1"/>
  <rowBreaks count="2" manualBreakCount="2">
    <brk id="36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</dc:creator>
  <cp:lastModifiedBy>63</cp:lastModifiedBy>
  <cp:lastPrinted>2018-07-04T11:32:20Z</cp:lastPrinted>
  <dcterms:created xsi:type="dcterms:W3CDTF">2018-02-14T07:20:10Z</dcterms:created>
  <dcterms:modified xsi:type="dcterms:W3CDTF">2018-07-04T11:32:39Z</dcterms:modified>
</cp:coreProperties>
</file>